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5/"/>
    </mc:Choice>
  </mc:AlternateContent>
  <xr:revisionPtr revIDLastSave="63" documentId="8_{94015039-33D4-4392-A41C-767935E635CF}" xr6:coauthVersionLast="47" xr6:coauthVersionMax="47" xr10:uidLastSave="{06D20268-84EC-4D94-A269-1FE411387BD3}"/>
  <bookViews>
    <workbookView xWindow="-110" yWindow="-110" windowWidth="19420" windowHeight="10300" xr2:uid="{CC53219C-C046-4851-BC4E-9D6C4A9B0436}"/>
  </bookViews>
  <sheets>
    <sheet name="Límit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H6" i="2"/>
  <c r="H11" i="2" s="1"/>
  <c r="I11" i="2" s="1"/>
  <c r="H13" i="2"/>
  <c r="H14" i="2"/>
  <c r="I14" i="2"/>
  <c r="I8" i="2"/>
  <c r="I15" i="2" s="1"/>
  <c r="H15" i="2"/>
</calcChain>
</file>

<file path=xl/sharedStrings.xml><?xml version="1.0" encoding="utf-8"?>
<sst xmlns="http://schemas.openxmlformats.org/spreadsheetml/2006/main" count="36" uniqueCount="36">
  <si>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</si>
  <si>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</si>
  <si>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</si>
  <si>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</si>
  <si>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</si>
  <si>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</si>
  <si>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</si>
  <si>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</si>
  <si>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</si>
  <si>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</si>
  <si>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</si>
  <si>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</si>
  <si>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</si>
  <si>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</si>
  <si>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</si>
  <si>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</si>
  <si>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</si>
  <si>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</si>
  <si>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</si>
  <si>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</si>
  <si>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</si>
  <si>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</si>
  <si>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</si>
  <si>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</si>
  <si>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</si>
  <si>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</si>
  <si>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</si>
  <si>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</si>
  <si>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</si>
  <si>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</si>
  <si>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</si>
  <si>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r>
      <t xml:space="preserve">Operador financiero con </t>
    </r>
    <r>
      <rPr>
        <b/>
        <sz val="11"/>
        <color theme="1"/>
        <rFont val="Arial"/>
        <family val="2"/>
      </rPr>
      <t xml:space="preserve">perfil microfinanciera </t>
    </r>
    <r>
      <rPr>
        <sz val="11"/>
        <color theme="1"/>
        <rFont val="Arial"/>
        <family val="2"/>
      </rPr>
      <t xml:space="preserve"> hasta 50 Salarios Base*</t>
    </r>
  </si>
  <si>
    <t>* De conformidad con la Ley No. 10522 Dinamización del Sistema de Banca para el Desarrollo</t>
  </si>
  <si>
    <t>Ver</t>
  </si>
  <si>
    <t>Al 31 de julio de 2025</t>
  </si>
  <si>
    <t>Agosto 2025 (corte al 31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</si>
</sst>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9">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24" fillId="2" borderId="0" xfId="2" applyFont="1" applyFill="1" applyBorder="1" applyAlignment="1">
      <alignment horizontal="left" vertical="top"/>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j.poder-judicial.go.cr/index.php/prensa/1422-salario-base-para-multas-y-penas-por-la-comision-de-figuras-delictivas-en-el-2025-se-fijo-en-462-200" TargetMode="External"/><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3"/>
  <sheetViews>
    <sheetView tabSelected="1" topLeftCell="A25" zoomScale="80" zoomScaleNormal="80" workbookViewId="0">
      <selection activeCell="F3" sqref="F3"/>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82" t="s">
        <v>35</v>
      </c>
      <c r="C1" s="82"/>
      <c r="D1" s="82"/>
      <c r="E1" s="82"/>
      <c r="F1" s="82"/>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83"/>
      <c r="C4" s="83"/>
      <c r="D4" s="83"/>
      <c r="E4" s="83"/>
      <c r="F4" s="83"/>
      <c r="G4" s="84"/>
      <c r="H4" s="10" t="s">
        <v>2</v>
      </c>
      <c r="I4" s="54" t="s">
        <v>3</v>
      </c>
      <c r="J4" s="11"/>
      <c r="K4" s="85" t="s">
        <v>4</v>
      </c>
      <c r="L4" s="1"/>
      <c r="M4" s="1"/>
      <c r="N4" s="1"/>
    </row>
    <row r="5" spans="2:14" s="1" customFormat="1" ht="9.75" customHeight="1" thickBot="1">
      <c r="B5" s="12"/>
      <c r="C5" s="12"/>
      <c r="D5" s="12"/>
      <c r="E5" s="12"/>
      <c r="F5" s="12"/>
      <c r="G5" s="12"/>
      <c r="H5" s="13"/>
      <c r="I5" s="14"/>
      <c r="J5" s="11"/>
      <c r="K5" s="86"/>
    </row>
    <row r="6" spans="2:14" ht="25.5" customHeight="1" thickBot="1">
      <c r="B6" s="88" t="s">
        <v>5</v>
      </c>
      <c r="C6" s="15" t="s">
        <v>6</v>
      </c>
      <c r="D6" s="16"/>
      <c r="E6" s="16"/>
      <c r="F6" s="16"/>
      <c r="G6" s="16"/>
      <c r="H6" s="17">
        <f>I6*C35</f>
        <v>508350000</v>
      </c>
      <c r="I6" s="18">
        <v>1000000</v>
      </c>
      <c r="J6" s="19"/>
      <c r="K6" s="86"/>
      <c r="L6" s="1"/>
      <c r="M6" s="1"/>
      <c r="N6" s="1"/>
    </row>
    <row r="7" spans="2:14" ht="32.25" customHeight="1" thickBot="1">
      <c r="B7" s="89"/>
      <c r="C7" s="58"/>
      <c r="D7" s="59"/>
      <c r="E7" s="59"/>
      <c r="F7" s="59"/>
      <c r="G7" s="59"/>
      <c r="H7" s="62"/>
      <c r="I7" s="60"/>
      <c r="J7" s="20"/>
      <c r="K7" s="86"/>
      <c r="L7" s="1"/>
      <c r="M7" s="1"/>
      <c r="N7" s="1"/>
    </row>
    <row r="8" spans="2:14" ht="25.5" customHeight="1" thickBot="1">
      <c r="B8" s="90"/>
      <c r="C8" s="15" t="s">
        <v>31</v>
      </c>
      <c r="D8" s="16"/>
      <c r="E8" s="16"/>
      <c r="F8" s="16"/>
      <c r="G8" s="61"/>
      <c r="H8" s="17">
        <f>50*C34</f>
        <v>23110000</v>
      </c>
      <c r="I8" s="18">
        <f>H8/C35</f>
        <v>45460.80456378479</v>
      </c>
      <c r="J8" s="33"/>
      <c r="K8" s="86"/>
      <c r="L8" s="1"/>
      <c r="M8" s="1"/>
      <c r="N8" s="1"/>
    </row>
    <row r="9" spans="2:14" ht="25.5" customHeight="1" thickBot="1">
      <c r="B9" s="91"/>
      <c r="C9" s="24"/>
      <c r="D9" s="24"/>
      <c r="E9" s="24"/>
      <c r="F9" s="24"/>
      <c r="G9" s="24"/>
      <c r="H9" s="56"/>
      <c r="I9" s="57"/>
      <c r="J9" s="55"/>
      <c r="K9" s="86"/>
      <c r="L9" s="1"/>
      <c r="M9" s="1"/>
      <c r="N9" s="1"/>
    </row>
    <row r="10" spans="2:14" ht="25.5" customHeight="1" thickBot="1">
      <c r="B10" s="1"/>
      <c r="C10" s="24"/>
      <c r="D10" s="24"/>
      <c r="E10" s="24"/>
      <c r="F10" s="24"/>
      <c r="G10" s="24"/>
      <c r="H10" s="25"/>
      <c r="I10" s="25"/>
      <c r="J10" s="1"/>
      <c r="K10" s="86"/>
      <c r="L10" s="1"/>
      <c r="M10" s="1"/>
      <c r="N10" s="1"/>
    </row>
    <row r="11" spans="2:14" ht="25.5" customHeight="1">
      <c r="B11" s="88" t="s">
        <v>7</v>
      </c>
      <c r="C11" s="93" t="s">
        <v>8</v>
      </c>
      <c r="D11" s="94"/>
      <c r="E11" s="94"/>
      <c r="F11" s="94"/>
      <c r="G11" s="94"/>
      <c r="H11" s="95">
        <f>H6</f>
        <v>508350000</v>
      </c>
      <c r="I11" s="97">
        <f>H11/C35</f>
        <v>1000000</v>
      </c>
      <c r="J11" s="26"/>
      <c r="K11" s="86"/>
      <c r="L11" s="1"/>
      <c r="M11" s="1"/>
      <c r="N11" s="1"/>
    </row>
    <row r="12" spans="2:14" ht="25.5" customHeight="1" thickBot="1">
      <c r="B12" s="89"/>
      <c r="C12" s="99" t="s">
        <v>9</v>
      </c>
      <c r="D12" s="100"/>
      <c r="E12" s="100"/>
      <c r="F12" s="100"/>
      <c r="G12" s="100"/>
      <c r="H12" s="96"/>
      <c r="I12" s="98"/>
      <c r="J12" s="26"/>
      <c r="K12" s="86"/>
      <c r="L12" s="1"/>
      <c r="M12" s="1"/>
      <c r="N12" s="1"/>
    </row>
    <row r="13" spans="2:14" ht="37.5" customHeight="1" thickBot="1">
      <c r="B13" s="89"/>
      <c r="C13" s="101" t="s">
        <v>10</v>
      </c>
      <c r="D13" s="102"/>
      <c r="E13" s="102"/>
      <c r="F13" s="102"/>
      <c r="G13" s="103"/>
      <c r="H13" s="27">
        <f>I13*C35</f>
        <v>508350000</v>
      </c>
      <c r="I13" s="28">
        <v>1000000</v>
      </c>
      <c r="J13" s="23"/>
      <c r="K13" s="86"/>
      <c r="L13" s="1"/>
      <c r="M13" s="1"/>
      <c r="N13" s="1"/>
    </row>
    <row r="14" spans="2:14" ht="25.5" customHeight="1" thickBot="1">
      <c r="B14" s="92"/>
      <c r="C14" s="104" t="s">
        <v>11</v>
      </c>
      <c r="D14" s="105"/>
      <c r="E14" s="105"/>
      <c r="F14" s="105"/>
      <c r="G14" s="105"/>
      <c r="H14" s="29">
        <f>100000000</f>
        <v>100000000</v>
      </c>
      <c r="I14" s="30">
        <f>H14/C35</f>
        <v>196714.86180780956</v>
      </c>
      <c r="J14" s="19"/>
      <c r="K14" s="86"/>
      <c r="L14" s="1"/>
      <c r="M14" s="1"/>
      <c r="N14" s="1"/>
    </row>
    <row r="15" spans="2:14" ht="25.5" customHeight="1" thickBot="1">
      <c r="B15" s="31"/>
      <c r="C15" s="104" t="s">
        <v>12</v>
      </c>
      <c r="D15" s="105"/>
      <c r="E15" s="105"/>
      <c r="F15" s="105"/>
      <c r="G15" s="106"/>
      <c r="H15" s="29">
        <f>H8</f>
        <v>23110000</v>
      </c>
      <c r="I15" s="32">
        <f>I8</f>
        <v>45460.80456378479</v>
      </c>
      <c r="J15" s="33"/>
      <c r="K15" s="86"/>
      <c r="L15" s="1"/>
      <c r="M15" s="1"/>
      <c r="N15" s="1"/>
    </row>
    <row r="16" spans="2:14" ht="20.25" customHeight="1">
      <c r="B16" s="88"/>
      <c r="C16" s="34" t="s">
        <v>13</v>
      </c>
      <c r="D16" s="35"/>
      <c r="E16" s="35"/>
      <c r="F16" s="35"/>
      <c r="G16" s="35"/>
      <c r="H16" s="36"/>
      <c r="I16" s="37"/>
      <c r="J16" s="1"/>
      <c r="K16" s="86"/>
      <c r="L16" s="1"/>
      <c r="M16" s="1"/>
      <c r="N16" s="1"/>
    </row>
    <row r="17" spans="2:14" ht="17.25" customHeight="1" thickBot="1">
      <c r="B17" s="89"/>
      <c r="C17" s="21" t="s">
        <v>14</v>
      </c>
      <c r="D17" s="22"/>
      <c r="E17" s="22"/>
      <c r="F17" s="22"/>
      <c r="G17" s="22"/>
      <c r="H17" s="38"/>
      <c r="I17" s="39"/>
      <c r="J17" s="1"/>
      <c r="K17" s="86"/>
      <c r="L17" s="1"/>
      <c r="M17" s="1"/>
      <c r="N17" s="1"/>
    </row>
    <row r="18" spans="2:14" ht="20.5" customHeight="1" thickBot="1">
      <c r="B18" s="3"/>
      <c r="C18" s="1"/>
      <c r="D18" s="1"/>
      <c r="E18" s="1"/>
      <c r="F18" s="1"/>
      <c r="G18" s="1"/>
      <c r="H18" s="1"/>
      <c r="I18" s="1"/>
      <c r="J18" s="1"/>
      <c r="K18" s="86"/>
      <c r="L18" s="1"/>
      <c r="M18" s="1"/>
      <c r="N18" s="1"/>
    </row>
    <row r="19" spans="2:14" ht="14.5" customHeight="1">
      <c r="B19" s="88" t="s">
        <v>15</v>
      </c>
      <c r="C19" s="107" t="s">
        <v>16</v>
      </c>
      <c r="D19" s="110" t="s">
        <v>17</v>
      </c>
      <c r="E19" s="111"/>
      <c r="F19" s="111"/>
      <c r="G19" s="111"/>
      <c r="H19" s="111"/>
      <c r="I19" s="112"/>
      <c r="J19" s="1"/>
      <c r="K19" s="86"/>
      <c r="L19" s="1"/>
      <c r="M19" s="1"/>
      <c r="N19" s="1"/>
    </row>
    <row r="20" spans="2:14" ht="14.5" customHeight="1">
      <c r="B20" s="89"/>
      <c r="C20" s="108"/>
      <c r="D20" s="113"/>
      <c r="E20" s="114"/>
      <c r="F20" s="114"/>
      <c r="G20" s="114"/>
      <c r="H20" s="114"/>
      <c r="I20" s="115"/>
      <c r="J20" s="1"/>
      <c r="K20" s="86"/>
      <c r="L20" s="1"/>
      <c r="M20" s="1"/>
      <c r="N20" s="1"/>
    </row>
    <row r="21" spans="2:14" ht="14.5" customHeight="1">
      <c r="B21" s="89"/>
      <c r="C21" s="108"/>
      <c r="D21" s="113"/>
      <c r="E21" s="114"/>
      <c r="F21" s="114"/>
      <c r="G21" s="114"/>
      <c r="H21" s="114"/>
      <c r="I21" s="115"/>
      <c r="J21" s="1"/>
      <c r="K21" s="86"/>
      <c r="L21" s="1"/>
      <c r="M21" s="1"/>
      <c r="N21" s="1"/>
    </row>
    <row r="22" spans="2:14" ht="14.25" customHeight="1" thickBot="1">
      <c r="B22" s="92"/>
      <c r="C22" s="109"/>
      <c r="D22" s="116"/>
      <c r="E22" s="117"/>
      <c r="F22" s="117"/>
      <c r="G22" s="117"/>
      <c r="H22" s="117"/>
      <c r="I22" s="118"/>
      <c r="J22" s="1"/>
      <c r="K22" s="87"/>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66" t="s">
        <v>18</v>
      </c>
      <c r="C25" s="67" t="s">
        <v>19</v>
      </c>
      <c r="D25" s="68"/>
      <c r="E25" s="68"/>
      <c r="F25" s="68"/>
      <c r="G25" s="68"/>
      <c r="H25" s="68"/>
      <c r="I25" s="68"/>
      <c r="J25" s="69"/>
      <c r="K25" s="1"/>
      <c r="L25" s="1"/>
      <c r="M25" s="1"/>
      <c r="N25" s="1"/>
    </row>
    <row r="26" spans="2:14" ht="14.5" customHeight="1">
      <c r="B26" s="66"/>
      <c r="C26" s="70" t="s">
        <v>20</v>
      </c>
      <c r="D26" s="71"/>
      <c r="E26" s="71"/>
      <c r="F26" s="71"/>
      <c r="G26" s="71"/>
      <c r="H26" s="71"/>
      <c r="I26" s="71"/>
      <c r="J26" s="72"/>
      <c r="K26" s="1"/>
      <c r="L26" s="1"/>
      <c r="M26" s="1"/>
      <c r="N26" s="1"/>
    </row>
    <row r="27" spans="2:14" ht="14.5" customHeight="1">
      <c r="B27" s="66"/>
      <c r="C27" s="70" t="s">
        <v>21</v>
      </c>
      <c r="D27" s="71"/>
      <c r="E27" s="71"/>
      <c r="F27" s="71"/>
      <c r="G27" s="71"/>
      <c r="H27" s="71"/>
      <c r="I27" s="71"/>
      <c r="J27" s="72"/>
      <c r="K27" s="1"/>
      <c r="L27" s="1"/>
      <c r="M27" s="1"/>
      <c r="N27" s="1"/>
    </row>
    <row r="28" spans="2:14" ht="14.5" customHeight="1">
      <c r="B28" s="66"/>
      <c r="C28" s="70" t="s">
        <v>22</v>
      </c>
      <c r="D28" s="71"/>
      <c r="E28" s="71"/>
      <c r="F28" s="71"/>
      <c r="G28" s="71"/>
      <c r="H28" s="71"/>
      <c r="I28" s="71"/>
      <c r="J28" s="72"/>
      <c r="K28" s="1"/>
      <c r="L28" s="1"/>
      <c r="M28" s="1"/>
      <c r="N28" s="1"/>
    </row>
    <row r="29" spans="2:14" ht="25.5" customHeight="1">
      <c r="B29" s="66"/>
      <c r="C29" s="76" t="s">
        <v>23</v>
      </c>
      <c r="D29" s="77"/>
      <c r="E29" s="77"/>
      <c r="F29" s="77"/>
      <c r="G29" s="77"/>
      <c r="H29" s="77"/>
      <c r="I29" s="77"/>
      <c r="J29" s="78"/>
      <c r="K29" s="1"/>
      <c r="L29" s="1"/>
      <c r="M29" s="1"/>
      <c r="N29" s="1"/>
    </row>
    <row r="30" spans="2:14" ht="14.5">
      <c r="B30" s="66"/>
      <c r="C30" s="40" t="s">
        <v>32</v>
      </c>
      <c r="D30" s="63"/>
      <c r="E30" s="63"/>
      <c r="F30" s="63"/>
      <c r="G30" s="63"/>
      <c r="H30" s="63"/>
      <c r="I30" s="63"/>
      <c r="J30" s="64"/>
      <c r="K30" s="1"/>
      <c r="L30" s="1"/>
      <c r="M30" s="1"/>
      <c r="N30" s="1"/>
    </row>
    <row r="31" spans="2:14" ht="29.5" customHeight="1">
      <c r="B31" s="66"/>
      <c r="C31" s="79" t="s">
        <v>24</v>
      </c>
      <c r="D31" s="80"/>
      <c r="E31" s="80"/>
      <c r="F31" s="80"/>
      <c r="G31" s="80"/>
      <c r="H31" s="80"/>
      <c r="I31" s="80"/>
      <c r="J31" s="81"/>
      <c r="K31" s="1"/>
      <c r="L31" s="1"/>
      <c r="M31" s="1"/>
      <c r="N31" s="1"/>
    </row>
    <row r="32" spans="2:14" ht="14.5">
      <c r="B32" s="66"/>
      <c r="C32" s="40" t="s">
        <v>25</v>
      </c>
      <c r="D32" s="41"/>
      <c r="E32" s="41"/>
      <c r="F32" s="41"/>
      <c r="G32" s="41"/>
      <c r="H32" s="41"/>
      <c r="I32" s="41"/>
      <c r="J32" s="42"/>
      <c r="K32" s="1"/>
      <c r="L32" s="1"/>
      <c r="M32" s="1"/>
      <c r="N32" s="1"/>
    </row>
    <row r="33" spans="2:14" ht="14.5" customHeight="1" thickBot="1">
      <c r="B33" s="66"/>
      <c r="C33" s="40"/>
      <c r="D33" s="41"/>
      <c r="E33" s="41"/>
      <c r="F33" s="41"/>
      <c r="G33" s="41"/>
      <c r="H33" s="41"/>
      <c r="I33" s="41"/>
      <c r="J33" s="42"/>
      <c r="K33" s="1"/>
      <c r="L33" s="1"/>
      <c r="M33" s="1"/>
      <c r="N33" s="1"/>
    </row>
    <row r="34" spans="2:14" ht="15" thickBot="1">
      <c r="B34" s="66"/>
      <c r="C34" s="43">
        <v>462200</v>
      </c>
      <c r="D34" s="44" t="s">
        <v>26</v>
      </c>
      <c r="E34" s="45"/>
      <c r="F34" s="44" t="s">
        <v>27</v>
      </c>
      <c r="G34" s="45"/>
      <c r="H34" s="65" t="s">
        <v>33</v>
      </c>
      <c r="I34" s="45"/>
      <c r="J34" s="46"/>
      <c r="K34" s="4"/>
      <c r="L34" s="4"/>
      <c r="M34" s="4"/>
      <c r="N34" s="1"/>
    </row>
    <row r="35" spans="2:14" ht="19.5" customHeight="1" thickBot="1">
      <c r="B35" s="66"/>
      <c r="C35" s="43">
        <v>508.35</v>
      </c>
      <c r="D35" s="44" t="s">
        <v>28</v>
      </c>
      <c r="E35" s="47"/>
      <c r="F35" s="44" t="s">
        <v>34</v>
      </c>
      <c r="G35" s="47"/>
      <c r="H35" s="47"/>
      <c r="I35" s="47"/>
      <c r="J35" s="48"/>
      <c r="K35" s="4"/>
      <c r="L35" s="4"/>
      <c r="M35" s="4"/>
      <c r="N35" s="1"/>
    </row>
    <row r="36" spans="2:14" ht="21.75" customHeight="1">
      <c r="B36" s="66"/>
      <c r="C36" s="49"/>
      <c r="D36" s="50"/>
      <c r="E36" s="50"/>
      <c r="F36" s="50"/>
      <c r="G36" s="50"/>
      <c r="H36" s="41"/>
      <c r="I36" s="41"/>
      <c r="J36" s="42"/>
      <c r="K36" s="4"/>
      <c r="L36" s="4"/>
      <c r="M36" s="4"/>
      <c r="N36" s="1"/>
    </row>
    <row r="37" spans="2:14" ht="21" customHeight="1">
      <c r="B37" s="66"/>
      <c r="C37" s="49" t="s">
        <v>29</v>
      </c>
      <c r="D37" s="50"/>
      <c r="E37" s="50"/>
      <c r="F37" s="51"/>
      <c r="G37" s="50"/>
      <c r="H37" s="41"/>
      <c r="I37" s="41"/>
      <c r="J37" s="42"/>
      <c r="K37" s="4"/>
      <c r="L37" s="4"/>
      <c r="M37" s="4"/>
      <c r="N37" s="1"/>
    </row>
    <row r="38" spans="2:14" ht="35.25" customHeight="1">
      <c r="B38" s="66"/>
      <c r="C38" s="73" t="s">
        <v>30</v>
      </c>
      <c r="D38" s="74"/>
      <c r="E38" s="74"/>
      <c r="F38" s="74"/>
      <c r="G38" s="74"/>
      <c r="H38" s="74"/>
      <c r="I38" s="74"/>
      <c r="J38" s="75"/>
      <c r="K38" s="4"/>
      <c r="L38" s="4"/>
      <c r="M38" s="4"/>
      <c r="N38" s="1"/>
    </row>
    <row r="39" spans="2:14" ht="19.5" customHeight="1">
      <c r="B39" s="1"/>
      <c r="C39" s="52"/>
      <c r="D39" s="53"/>
      <c r="E39" s="52"/>
      <c r="F39" s="52"/>
      <c r="G39" s="5"/>
      <c r="H39" s="5"/>
      <c r="I39" s="5"/>
      <c r="J39" s="5"/>
      <c r="K39" s="5"/>
      <c r="L39" s="1"/>
      <c r="M39" s="1"/>
      <c r="N39" s="1"/>
    </row>
    <row r="40" spans="2:14" ht="14.5">
      <c r="B40" s="1"/>
      <c r="C40" s="5"/>
      <c r="D40" s="5"/>
      <c r="E40" s="5"/>
      <c r="F40" s="5"/>
      <c r="G40" s="5"/>
      <c r="H40" s="5"/>
      <c r="I40" s="5"/>
      <c r="J40" s="5"/>
      <c r="K40" s="5"/>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c r="B43" s="1"/>
      <c r="C43" s="1"/>
      <c r="D43" s="1"/>
      <c r="E43" s="1"/>
      <c r="F43" s="1"/>
      <c r="G43" s="1"/>
      <c r="H43" s="1"/>
      <c r="I43" s="1"/>
      <c r="J43" s="1"/>
      <c r="K43" s="1"/>
      <c r="L43" s="1"/>
      <c r="M43" s="1"/>
      <c r="N43" s="1"/>
    </row>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row r="63" ht="14.5" hidden="1" customHeight="1"/>
  </sheetData>
  <mergeCells count="24">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 ref="B25:B38"/>
    <mergeCell ref="C25:J25"/>
    <mergeCell ref="C26:J26"/>
    <mergeCell ref="C27:J27"/>
    <mergeCell ref="C28:J28"/>
    <mergeCell ref="C38:J38"/>
    <mergeCell ref="C29:J29"/>
    <mergeCell ref="C31:J31"/>
  </mergeCells>
  <hyperlinks>
    <hyperlink ref="C37" r:id="rId1" xr:uid="{C49B9496-2526-4216-9BA7-CDCF381707BE}"/>
    <hyperlink ref="H34" r:id="rId2" xr:uid="{E0394D89-B3A0-4E4A-A41A-08092C48C0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2025-08-04T16:09:59Z</dcterms:modified>
  <cp:category/>
  <cp:contentStatus/>
</cp:coreProperties>
</file>